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886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F6" i="2" l="1"/>
  <c r="F8" i="2" l="1"/>
</calcChain>
</file>

<file path=xl/sharedStrings.xml><?xml version="1.0" encoding="utf-8"?>
<sst xmlns="http://schemas.openxmlformats.org/spreadsheetml/2006/main" count="35" uniqueCount="24">
  <si>
    <t>Наименование затрат</t>
  </si>
  <si>
    <t>кол-во</t>
  </si>
  <si>
    <t>Ед изм.</t>
  </si>
  <si>
    <t>Общая сумма (тенге)</t>
  </si>
  <si>
    <t>Приложение 1</t>
  </si>
  <si>
    <t>тенге</t>
  </si>
  <si>
    <t xml:space="preserve">Цена за единицу </t>
  </si>
  <si>
    <t>Срок поставки</t>
  </si>
  <si>
    <t>Условия поставки (в соответствии с ИНКОТЕРМС 2000)</t>
  </si>
  <si>
    <t>Наименование заказчика</t>
  </si>
  <si>
    <t>Размер авансового платежа, %</t>
  </si>
  <si>
    <t>Место поставки</t>
  </si>
  <si>
    <t>DDP пункт назначения</t>
  </si>
  <si>
    <t>в течение 2023 года согласно заявки и техспецификации  заказчика</t>
  </si>
  <si>
    <t>ГККП "Центр по профилактике ВИЧ-инфекции" акимата города Астаны</t>
  </si>
  <si>
    <t>по договору</t>
  </si>
  <si>
    <t>Итого:</t>
  </si>
  <si>
    <t xml:space="preserve">Тендер по закупу медицинской техники в рамках гарантированного объема бесплатной медицинской помощи на 2023 год </t>
  </si>
  <si>
    <t>набор</t>
  </si>
  <si>
    <t>шт</t>
  </si>
  <si>
    <t>Шприц одноразовый   2,0 мл</t>
  </si>
  <si>
    <t>Перечень закупаемой медицинской техники к объявлению от 01.06.2023 года.</t>
  </si>
  <si>
    <t>Набор для исследования CD4-CD4-% easy count kit</t>
  </si>
  <si>
    <t xml:space="preserve">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</si>
</sst>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\ _₽"/>
    <numFmt numFmtId="166" formatCode="_-* #,##0\ _₽_-;\-* #,##0\ _₽_-;_-* &quot;-&quot;??\ _₽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5" fillId="0" borderId="0" applyFont="0" applyFill="0" applyBorder="0" applyAlignment="0" applyProtection="0"/>
    <xf numFmtId="0" fontId="6" fillId="0" borderId="0">
      <alignment horizontal="center"/>
    </xf>
    <xf numFmtId="0" fontId="6" fillId="0" borderId="0"/>
    <xf numFmtId="0" fontId="1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165" fontId="4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  <xf numFmtId="4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165" fontId="4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43" fontId="2" fillId="0" borderId="0" xfId="6" applyFont="1" applyFill="1" applyAlignment="1">
      <alignment horizontal="center" vertical="center" wrapText="1"/>
    </xf>
    <xf numFmtId="43" fontId="4" fillId="0" borderId="0" xfId="6" applyFont="1" applyFill="1" applyAlignment="1">
      <alignment horizontal="center" vertical="center" wrapText="1"/>
    </xf>
    <xf numFmtId="43" fontId="4" fillId="2" borderId="1" xfId="6" applyFont="1" applyFill="1" applyBorder="1" applyAlignment="1">
      <alignment horizontal="center" vertical="center" wrapText="1"/>
    </xf>
    <xf numFmtId="43" fontId="11" fillId="0" borderId="0" xfId="6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166" fontId="8" fillId="0" borderId="1" xfId="6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>
      <alignment vertical="center" wrapText="1"/>
    </xf>
    <xf numFmtId="0" fontId="0" fillId="3" borderId="1" xfId="0" applyFont="1" applyFill="1" applyBorder="1"/>
    <xf numFmtId="0" fontId="11" fillId="3" borderId="1" xfId="0" applyFont="1" applyFill="1" applyBorder="1"/>
    <xf numFmtId="0" fontId="14" fillId="3" borderId="1" xfId="0" applyFont="1" applyFill="1" applyBorder="1"/>
    <xf numFmtId="0" fontId="0" fillId="3" borderId="1" xfId="0" applyFont="1" applyFill="1" applyBorder="1" applyAlignment="1">
      <alignment horizontal="center"/>
    </xf>
    <xf numFmtId="166" fontId="12" fillId="3" borderId="1" xfId="6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43" fontId="3" fillId="2" borderId="1" xfId="0" applyNumberFormat="1" applyFont="1" applyFill="1" applyBorder="1" applyAlignment="1">
      <alignment vertical="center" wrapText="1"/>
    </xf>
  </cellXfs>
  <cellStyles count="7">
    <cellStyle name="Обычный" xfId="0" builtinId="0"/>
    <cellStyle name="Обычный 10" xfId="3"/>
    <cellStyle name="Обычный 2" xfId="4"/>
    <cellStyle name="Обычный 2 2 10 2" xfId="1"/>
    <cellStyle name="Обычный 3" xfId="5"/>
    <cellStyle name="Финансовый" xfId="6" builtinId="3"/>
    <cellStyle name="Финансовый 18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5.75" x14ac:dyDescent="0.25"/>
  <cols>
    <col min="1" max="1" width="6.42578125" style="12" customWidth="1"/>
    <col min="2" max="2" width="38.28515625" style="18" customWidth="1"/>
    <col min="3" max="3" width="13.5703125" style="16" customWidth="1"/>
    <col min="4" max="4" width="13.7109375" style="23" customWidth="1"/>
    <col min="5" max="5" width="17.7109375" style="22" customWidth="1"/>
    <col min="6" max="6" width="18.28515625" style="16" customWidth="1"/>
    <col min="7" max="7" width="31.42578125" style="16" customWidth="1"/>
    <col min="8" max="8" width="21.140625" style="16" customWidth="1"/>
    <col min="9" max="9" width="32.5703125" style="16" customWidth="1"/>
    <col min="10" max="10" width="17.5703125" style="16" customWidth="1"/>
    <col min="11" max="11" width="31" style="16" customWidth="1"/>
  </cols>
  <sheetData>
    <row r="1" spans="1:11" s="1" customFormat="1" ht="15.75" customHeight="1" x14ac:dyDescent="0.25">
      <c r="A1" s="9"/>
      <c r="B1" s="4"/>
      <c r="C1" s="4"/>
      <c r="D1" s="5"/>
      <c r="E1" s="19"/>
      <c r="F1" s="5"/>
      <c r="G1" s="4"/>
      <c r="H1" s="3"/>
      <c r="I1" s="3"/>
      <c r="J1" s="35" t="s">
        <v>4</v>
      </c>
      <c r="K1" s="35"/>
    </row>
    <row r="2" spans="1:11" s="1" customFormat="1" ht="18.75" customHeight="1" x14ac:dyDescent="0.25">
      <c r="A2" s="36" t="s">
        <v>21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1" customFormat="1" ht="18.75" customHeight="1" x14ac:dyDescent="0.25">
      <c r="A3" s="36" t="s">
        <v>17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1" customFormat="1" x14ac:dyDescent="0.25">
      <c r="A4" s="10"/>
      <c r="B4" s="13"/>
      <c r="C4" s="13"/>
      <c r="D4" s="13"/>
      <c r="E4" s="20"/>
      <c r="F4" s="13"/>
      <c r="G4" s="13"/>
      <c r="H4" s="13"/>
      <c r="I4" s="13"/>
      <c r="J4" s="13"/>
      <c r="K4" s="6" t="s">
        <v>5</v>
      </c>
    </row>
    <row r="5" spans="1:11" s="1" customFormat="1" ht="64.5" customHeight="1" x14ac:dyDescent="0.25">
      <c r="A5" s="11" t="s">
        <v>23</v>
      </c>
      <c r="B5" s="17" t="s">
        <v>0</v>
      </c>
      <c r="C5" s="2" t="s">
        <v>2</v>
      </c>
      <c r="D5" s="2" t="s">
        <v>1</v>
      </c>
      <c r="E5" s="21" t="s">
        <v>6</v>
      </c>
      <c r="F5" s="2" t="s">
        <v>3</v>
      </c>
      <c r="G5" s="7" t="s">
        <v>7</v>
      </c>
      <c r="H5" s="7" t="s">
        <v>8</v>
      </c>
      <c r="I5" s="7" t="s">
        <v>9</v>
      </c>
      <c r="J5" s="7" t="s">
        <v>10</v>
      </c>
      <c r="K5" s="7" t="s">
        <v>11</v>
      </c>
    </row>
    <row r="6" spans="1:11" ht="63" x14ac:dyDescent="0.25">
      <c r="A6" s="8">
        <v>1</v>
      </c>
      <c r="B6" s="24" t="s">
        <v>22</v>
      </c>
      <c r="C6" s="25" t="s">
        <v>18</v>
      </c>
      <c r="D6" s="26">
        <v>40</v>
      </c>
      <c r="E6" s="28">
        <v>1000000</v>
      </c>
      <c r="F6" s="27">
        <f>D6*E6</f>
        <v>40000000</v>
      </c>
      <c r="G6" s="14" t="s">
        <v>13</v>
      </c>
      <c r="H6" s="14" t="s">
        <v>12</v>
      </c>
      <c r="I6" s="14" t="s">
        <v>14</v>
      </c>
      <c r="J6" s="15" t="s">
        <v>15</v>
      </c>
      <c r="K6" s="14" t="s">
        <v>14</v>
      </c>
    </row>
    <row r="7" spans="1:11" ht="63" x14ac:dyDescent="0.25">
      <c r="A7" s="8">
        <v>2</v>
      </c>
      <c r="B7" s="24" t="s">
        <v>20</v>
      </c>
      <c r="C7" s="25" t="s">
        <v>19</v>
      </c>
      <c r="D7" s="26">
        <v>162612</v>
      </c>
      <c r="E7" s="37">
        <v>20.22</v>
      </c>
      <c r="F7" s="27">
        <v>3288000</v>
      </c>
      <c r="G7" s="14" t="s">
        <v>13</v>
      </c>
      <c r="H7" s="14" t="s">
        <v>12</v>
      </c>
      <c r="I7" s="14" t="s">
        <v>14</v>
      </c>
      <c r="J7" s="15" t="s">
        <v>15</v>
      </c>
      <c r="K7" s="14" t="s">
        <v>14</v>
      </c>
    </row>
    <row r="8" spans="1:11" ht="63" x14ac:dyDescent="0.25">
      <c r="A8" s="29"/>
      <c r="B8" s="30"/>
      <c r="C8" s="31"/>
      <c r="D8" s="32"/>
      <c r="E8" s="33" t="s">
        <v>16</v>
      </c>
      <c r="F8" s="34">
        <f>SUM(F6:F7)</f>
        <v>43288000</v>
      </c>
      <c r="G8" s="14" t="s">
        <v>13</v>
      </c>
      <c r="H8" s="14" t="s">
        <v>12</v>
      </c>
      <c r="I8" s="14" t="s">
        <v>14</v>
      </c>
      <c r="J8" s="15" t="s">
        <v>15</v>
      </c>
      <c r="K8" s="14" t="s">
        <v>14</v>
      </c>
    </row>
  </sheetData>
  <mergeCells count="3">
    <mergeCell ref="J1:K1"/>
    <mergeCell ref="A2:K2"/>
    <mergeCell ref="A3:K3"/>
  </mergeCells>
  <pageMargins left="0.25" right="0.25" top="0.75" bottom="0.75" header="0.3" footer="0.3"/>
  <pageSetup paperSize="9" scale="5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2023-05-31T10:33:30Z</dcterms:modified>
</cp:coreProperties>
</file>