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75"/>
  </bookViews>
  <sheets>
    <sheet name="Лист2" sheetId="2" r:id="rId1"/>
  </sheets>
  <definedNames>
    <definedName name="_xlnm.Print_Area" localSheetId="0">Лист2!$A$1:$K$10</definedName>
  </definedNames>
  <calcPr calcId="145621"/>
</workbook>
</file>

<file path=xl/calcChain.xml><?xml version="1.0" encoding="utf-8"?>
<calcChain xmlns="http://schemas.openxmlformats.org/spreadsheetml/2006/main">
  <c r="G6" i="2" l="1"/>
  <c r="G9" i="2" l="1"/>
  <c r="G8" i="2" l="1"/>
  <c r="G7" i="2"/>
  <c r="G10" i="2" l="1"/>
</calcChain>
</file>

<file path=xl/sharedStrings.xml><?xml version="1.0" encoding="utf-8"?>
<sst xmlns="http://schemas.openxmlformats.org/spreadsheetml/2006/main" count="43" uniqueCount="28">
  <si>
    <t>кол-во</t>
  </si>
  <si>
    <t>Ед изм.</t>
  </si>
  <si>
    <t>Общая сумма (тенге)</t>
  </si>
  <si>
    <t>тенге</t>
  </si>
  <si>
    <t xml:space="preserve">Цена за единицу </t>
  </si>
  <si>
    <t>Срок поставки</t>
  </si>
  <si>
    <t>Условия поставки (в соответствии с ИНКОТЕРМС 2000)</t>
  </si>
  <si>
    <t>Наименование заказчика</t>
  </si>
  <si>
    <t>Место поставки</t>
  </si>
  <si>
    <t>DDP пункт назначения</t>
  </si>
  <si>
    <t>ГККП "Центр по профилактике ВИЧ-инфекции" акимата города Астаны</t>
  </si>
  <si>
    <t>Итого:</t>
  </si>
  <si>
    <t>в течение 2024 года согласно заявки и техспецификации  заказчика</t>
  </si>
  <si>
    <t xml:space="preserve"> город Астана, ул. И.Есенберлина 5/1</t>
  </si>
  <si>
    <t>шт</t>
  </si>
  <si>
    <t>№</t>
  </si>
  <si>
    <t>Тест-система иммуноферментная для выявления  антител к вирусу иммунодефицита человека ВИЧ1(включая группы М и О) и ВИЧ2, и антигена p24 ВИЧ1,чувствительность р24-4,2 пг/мл</t>
  </si>
  <si>
    <t xml:space="preserve"> набор на 480 определений</t>
  </si>
  <si>
    <t>Набор реагентов для иммуноферментного выявления антител к ВИЧ-1,2 и антигена р24 ВИЧ-1, чувствительность р24 10пг/мл</t>
  </si>
  <si>
    <t>набор на 192 определения</t>
  </si>
  <si>
    <t>Тест-система иммуноферментная для  выявления  антител к  ВИЧ 1типа, 2 типа , группы  О  и антигена  ВИЧ р24, в сыворотке или плазме крови человека "Murex HIV AG/AB Combination" чувствительностьр24  составляет &lt; 12 пг/мл.</t>
  </si>
  <si>
    <t>Приложение №1 к объявлению от "29" марта 2024 года.</t>
  </si>
  <si>
    <t xml:space="preserve">Тендер по закупу  медицинских изделий в рамках гарантированного объема бесплатной медицинской помощи на 2024 год </t>
  </si>
  <si>
    <t>Наименование закупаемых  товаров,  работ  и услуг</t>
  </si>
  <si>
    <t>Описание</t>
  </si>
  <si>
    <t xml:space="preserve">Гель-лубрикант </t>
  </si>
  <si>
    <t xml:space="preserve">Гель-смазка, водно-силиконовая, гипоаллергенно, Состав: Глицерин, вода ,ПЭГ; вещества не вызывают раздражение слизистых, аллергических реакций. Объем не менее 4.33 мл </t>
  </si>
  <si>
    <t xml:space="preserve">Тест-система иммуноферментная для выявления  антител к вирусу иммунодефицита человека ВИЧ1(включая группы М и О) и ВИЧ2, и антигена p24 ВИЧ1,чувствительность р24-4,2 пг/мл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</si>
</sst>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_-* #,##0\ _₽_-;\-* #,##0\ _₽_-;_-* &quot;-&quot;??\ _₽_-;_-@_-"/>
    <numFmt numFmtId="167" formatCode="#,##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1"/>
      <color indexed="8"/>
      <name val="Calibri"/>
      <family val="2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>
      <alignment horizontal="center"/>
    </xf>
    <xf numFmtId="0" fontId="7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0" fontId="18" fillId="0" borderId="0" applyAlignment="0"/>
  </cellStyleXfs>
  <cellXfs count="56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/>
    <xf numFmtId="166" fontId="13" fillId="3" borderId="1" xfId="6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top" wrapText="1"/>
    </xf>
    <xf numFmtId="166" fontId="14" fillId="0" borderId="0" xfId="6" applyNumberFormat="1" applyFont="1" applyFill="1" applyAlignment="1">
      <alignment horizontal="center" vertical="center" wrapText="1"/>
    </xf>
    <xf numFmtId="43" fontId="14" fillId="0" borderId="0" xfId="6" applyFont="1" applyFill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6" fontId="15" fillId="0" borderId="0" xfId="6" applyNumberFormat="1" applyFont="1" applyFill="1" applyAlignment="1">
      <alignment horizontal="center" vertical="center" wrapText="1"/>
    </xf>
    <xf numFmtId="43" fontId="15" fillId="0" borderId="0" xfId="6" applyFont="1" applyFill="1" applyAlignment="1">
      <alignment horizontal="center" vertical="center" wrapText="1"/>
    </xf>
    <xf numFmtId="43" fontId="15" fillId="2" borderId="1" xfId="6" applyFont="1" applyFill="1" applyBorder="1" applyAlignment="1">
      <alignment horizontal="center" vertical="center" wrapText="1"/>
    </xf>
    <xf numFmtId="0" fontId="16" fillId="3" borderId="1" xfId="0" applyFont="1" applyFill="1" applyBorder="1"/>
    <xf numFmtId="166" fontId="16" fillId="3" borderId="1" xfId="6" applyNumberFormat="1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/>
    <xf numFmtId="166" fontId="16" fillId="0" borderId="0" xfId="6" applyNumberFormat="1" applyFont="1" applyAlignment="1">
      <alignment horizontal="center"/>
    </xf>
    <xf numFmtId="43" fontId="16" fillId="0" borderId="0" xfId="6" applyFont="1" applyAlignment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3" fontId="4" fillId="0" borderId="0" xfId="0" applyNumberFormat="1" applyFont="1" applyFill="1" applyAlignment="1" applyProtection="1">
      <alignment vertical="center" wrapText="1"/>
    </xf>
    <xf numFmtId="4" fontId="4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top" wrapText="1"/>
    </xf>
    <xf numFmtId="166" fontId="13" fillId="3" borderId="1" xfId="6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4" fontId="15" fillId="0" borderId="0" xfId="0" applyNumberFormat="1" applyFont="1" applyFill="1" applyAlignment="1">
      <alignment horizontal="center" vertical="center" wrapText="1"/>
    </xf>
    <xf numFmtId="4" fontId="16" fillId="0" borderId="0" xfId="0" applyNumberFormat="1" applyFont="1"/>
    <xf numFmtId="0" fontId="11" fillId="0" borderId="1" xfId="0" applyFont="1" applyFill="1" applyBorder="1" applyAlignment="1">
      <alignment horizontal="center" vertical="top" wrapText="1"/>
    </xf>
    <xf numFmtId="4" fontId="13" fillId="3" borderId="1" xfId="6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166" fontId="15" fillId="2" borderId="1" xfId="6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top" wrapText="1"/>
    </xf>
    <xf numFmtId="0" fontId="14" fillId="2" borderId="1" xfId="4" applyFont="1" applyFill="1" applyBorder="1" applyAlignment="1">
      <alignment horizontal="left" vertical="top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166" fontId="14" fillId="2" borderId="1" xfId="6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166" fontId="14" fillId="0" borderId="1" xfId="6" applyNumberFormat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3" fontId="14" fillId="2" borderId="1" xfId="6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</cellXfs>
  <cellStyles count="9">
    <cellStyle name="Обычный" xfId="0" builtinId="0"/>
    <cellStyle name="Обычный 10" xfId="3"/>
    <cellStyle name="Обычный 2" xfId="4"/>
    <cellStyle name="Обычный 2 2 10 2" xfId="1"/>
    <cellStyle name="Обычный 2 3" xfId="7"/>
    <cellStyle name="Обычный 3" xfId="5"/>
    <cellStyle name="Стиль 1 2" xfId="8"/>
    <cellStyle name="Финансовый" xfId="6" builtinId="3"/>
    <cellStyle name="Финансовый 18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0" zoomScaleNormal="8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8.75" x14ac:dyDescent="0.3"/>
  <cols>
    <col min="1" max="1" width="6.42578125" style="35" customWidth="1"/>
    <col min="2" max="2" width="63.5703125" style="20" customWidth="1"/>
    <col min="3" max="3" width="68.7109375" style="20" customWidth="1"/>
    <col min="4" max="4" width="18.42578125" style="21" customWidth="1"/>
    <col min="5" max="5" width="13.42578125" style="22" customWidth="1"/>
    <col min="6" max="6" width="16.140625" style="23" customWidth="1"/>
    <col min="7" max="7" width="23.85546875" style="37" customWidth="1"/>
    <col min="8" max="8" width="26.85546875" style="7" customWidth="1"/>
    <col min="9" max="9" width="17.140625" style="7" customWidth="1"/>
    <col min="10" max="10" width="27.7109375" style="7" customWidth="1"/>
    <col min="11" max="11" width="22.140625" style="7" customWidth="1"/>
  </cols>
  <sheetData>
    <row r="1" spans="1:11" s="1" customFormat="1" ht="15.75" customHeight="1" x14ac:dyDescent="0.25">
      <c r="A1" s="31"/>
      <c r="B1" s="10"/>
      <c r="C1" s="10"/>
      <c r="D1" s="10"/>
      <c r="E1" s="11"/>
      <c r="F1" s="12"/>
      <c r="G1" s="13"/>
      <c r="H1" s="3"/>
      <c r="I1" s="2"/>
      <c r="J1" s="2"/>
      <c r="K1" s="9"/>
    </row>
    <row r="2" spans="1:11" s="1" customFormat="1" ht="18.75" customHeight="1" x14ac:dyDescent="0.25">
      <c r="A2" s="54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1" customFormat="1" ht="18.75" customHeight="1" x14ac:dyDescent="0.25">
      <c r="A3" s="54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1" customFormat="1" x14ac:dyDescent="0.25">
      <c r="A4" s="32"/>
      <c r="B4" s="14"/>
      <c r="C4" s="14"/>
      <c r="D4" s="14"/>
      <c r="E4" s="15"/>
      <c r="F4" s="16"/>
      <c r="G4" s="36"/>
      <c r="H4" s="6"/>
      <c r="I4" s="6"/>
      <c r="J4" s="6"/>
      <c r="K4" s="4" t="s">
        <v>3</v>
      </c>
    </row>
    <row r="5" spans="1:11" s="1" customFormat="1" ht="101.25" customHeight="1" x14ac:dyDescent="0.25">
      <c r="A5" s="33" t="s">
        <v>15</v>
      </c>
      <c r="B5" s="51" t="s">
        <v>23</v>
      </c>
      <c r="C5" s="51" t="s">
        <v>24</v>
      </c>
      <c r="D5" s="40" t="s">
        <v>1</v>
      </c>
      <c r="E5" s="41" t="s">
        <v>0</v>
      </c>
      <c r="F5" s="17" t="s">
        <v>4</v>
      </c>
      <c r="G5" s="42" t="s">
        <v>2</v>
      </c>
      <c r="H5" s="5" t="s">
        <v>5</v>
      </c>
      <c r="I5" s="5" t="s">
        <v>6</v>
      </c>
      <c r="J5" s="5" t="s">
        <v>7</v>
      </c>
      <c r="K5" s="5" t="s">
        <v>8</v>
      </c>
    </row>
    <row r="6" spans="1:11" s="1" customFormat="1" ht="76.5" customHeight="1" x14ac:dyDescent="0.25">
      <c r="A6" s="43">
        <v>1</v>
      </c>
      <c r="B6" s="44" t="s">
        <v>16</v>
      </c>
      <c r="C6" s="44" t="s">
        <v>27</v>
      </c>
      <c r="D6" s="45" t="s">
        <v>17</v>
      </c>
      <c r="E6" s="46">
        <v>150</v>
      </c>
      <c r="F6" s="47">
        <v>155000</v>
      </c>
      <c r="G6" s="53">
        <f>E6*F6</f>
        <v>23250000</v>
      </c>
      <c r="H6" s="38" t="s">
        <v>12</v>
      </c>
      <c r="I6" s="38" t="s">
        <v>9</v>
      </c>
      <c r="J6" s="38" t="s">
        <v>10</v>
      </c>
      <c r="K6" s="38" t="s">
        <v>13</v>
      </c>
    </row>
    <row r="7" spans="1:11" s="1" customFormat="1" ht="61.5" customHeight="1" x14ac:dyDescent="0.25">
      <c r="A7" s="43">
        <v>2</v>
      </c>
      <c r="B7" s="44" t="s">
        <v>18</v>
      </c>
      <c r="C7" s="44" t="s">
        <v>18</v>
      </c>
      <c r="D7" s="45" t="s">
        <v>19</v>
      </c>
      <c r="E7" s="46">
        <v>150</v>
      </c>
      <c r="F7" s="47">
        <v>78000</v>
      </c>
      <c r="G7" s="53">
        <f>E7*F7</f>
        <v>11700000</v>
      </c>
      <c r="H7" s="38" t="s">
        <v>12</v>
      </c>
      <c r="I7" s="38" t="s">
        <v>9</v>
      </c>
      <c r="J7" s="38" t="s">
        <v>10</v>
      </c>
      <c r="K7" s="38" t="s">
        <v>13</v>
      </c>
    </row>
    <row r="8" spans="1:11" s="1" customFormat="1" ht="96" customHeight="1" x14ac:dyDescent="0.25">
      <c r="A8" s="43">
        <v>3</v>
      </c>
      <c r="B8" s="44" t="s">
        <v>20</v>
      </c>
      <c r="C8" s="44" t="s">
        <v>20</v>
      </c>
      <c r="D8" s="48" t="s">
        <v>17</v>
      </c>
      <c r="E8" s="46">
        <v>20</v>
      </c>
      <c r="F8" s="47">
        <v>480000</v>
      </c>
      <c r="G8" s="53">
        <f>E8*F8</f>
        <v>9600000</v>
      </c>
      <c r="H8" s="38" t="s">
        <v>12</v>
      </c>
      <c r="I8" s="38" t="s">
        <v>9</v>
      </c>
      <c r="J8" s="38" t="s">
        <v>10</v>
      </c>
      <c r="K8" s="38" t="s">
        <v>13</v>
      </c>
    </row>
    <row r="9" spans="1:11" s="1" customFormat="1" ht="71.25" customHeight="1" x14ac:dyDescent="0.25">
      <c r="A9" s="43">
        <v>4</v>
      </c>
      <c r="B9" s="49" t="s">
        <v>25</v>
      </c>
      <c r="C9" s="49" t="s">
        <v>26</v>
      </c>
      <c r="D9" s="52" t="s">
        <v>14</v>
      </c>
      <c r="E9" s="50">
        <v>420000</v>
      </c>
      <c r="F9" s="47">
        <v>28</v>
      </c>
      <c r="G9" s="53">
        <f>E9*F9</f>
        <v>11760000</v>
      </c>
      <c r="H9" s="38" t="s">
        <v>12</v>
      </c>
      <c r="I9" s="38" t="s">
        <v>9</v>
      </c>
      <c r="J9" s="38" t="s">
        <v>10</v>
      </c>
      <c r="K9" s="38" t="s">
        <v>13</v>
      </c>
    </row>
    <row r="10" spans="1:11" ht="29.25" customHeight="1" x14ac:dyDescent="0.3">
      <c r="A10" s="34"/>
      <c r="B10" s="18"/>
      <c r="C10" s="18"/>
      <c r="D10" s="18"/>
      <c r="E10" s="19"/>
      <c r="F10" s="29" t="s">
        <v>11</v>
      </c>
      <c r="G10" s="39">
        <f>SUM(G6:G9)</f>
        <v>56310000</v>
      </c>
      <c r="H10" s="8"/>
      <c r="I10" s="8"/>
      <c r="J10" s="8"/>
      <c r="K10" s="8"/>
    </row>
    <row r="13" spans="1:11" ht="15.75" x14ac:dyDescent="0.25">
      <c r="A13" s="28"/>
      <c r="B13" s="27"/>
      <c r="C13" s="27"/>
      <c r="D13" s="24"/>
      <c r="E13" s="25"/>
      <c r="F13" s="30"/>
      <c r="G13" s="26"/>
      <c r="H13" s="24"/>
      <c r="I13" s="55"/>
      <c r="J13" s="55"/>
    </row>
  </sheetData>
  <mergeCells count="3">
    <mergeCell ref="A2:K2"/>
    <mergeCell ref="A3:K3"/>
    <mergeCell ref="I13:J13"/>
  </mergeCells>
  <pageMargins left="0.67" right="0.37" top="0.74803149606299213" bottom="0.74803149606299213" header="0.31496062992125984" footer="0.31496062992125984"/>
  <pageSetup paperSize="9" scale="3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2024-04-01T12:35:21Z</dcterms:modified>
</cp:coreProperties>
</file>